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d167471\Downloads\"/>
    </mc:Choice>
  </mc:AlternateContent>
  <xr:revisionPtr revIDLastSave="0" documentId="13_ncr:1_{1973C80F-F02A-473E-B2B8-F926274481E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UDG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I8" i="1"/>
  <c r="B29" i="1"/>
  <c r="C54" i="1"/>
  <c r="C47" i="1"/>
  <c r="C55" i="1" s="1"/>
  <c r="C56" i="1" s="1"/>
  <c r="C46" i="1"/>
  <c r="C29" i="1"/>
  <c r="C16" i="1"/>
  <c r="B54" i="1" l="1"/>
  <c r="F6" i="1" l="1"/>
  <c r="H6" i="1" s="1"/>
  <c r="B46" i="1"/>
  <c r="B47" i="1" s="1"/>
  <c r="B55" i="1" s="1"/>
  <c r="F7" i="1" l="1"/>
  <c r="H7" i="1" s="1"/>
  <c r="F8" i="1" l="1"/>
  <c r="H8" i="1"/>
  <c r="B16" i="1" s="1"/>
  <c r="B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Girard, Grégory (DEGP-DEER)</author>
  </authors>
  <commentList>
    <comment ref="A18" authorId="0" shapeId="0" xr:uid="{EBB89F5D-D1F5-4CE8-8BA4-5A2DADD0A37A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Il est possible d'ajouter des lignes au besoin</t>
        </r>
      </text>
    </comment>
    <comment ref="A26" authorId="0" shapeId="0" xr:uid="{C564FE20-15D9-438C-A8AF-C18BBAB75972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Exemple, si un employé met 50% de son temps sur de la gestion de projet, appliquer 50% de son salaire ici. Même chose pour les charges. Le % donné dans l'exemple est fourni à titre indicatif seulement.
</t>
        </r>
      </text>
    </comment>
    <comment ref="A28" authorId="0" shapeId="0" xr:uid="{F6C90FC5-62EF-40EE-AC07-C07515334F5E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Pour les frais liés à la promotion spécifique des projets</t>
        </r>
      </text>
    </comment>
    <comment ref="A31" authorId="0" shapeId="0" xr:uid="{C6F0F409-A807-4F60-B231-4A86853281A8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100% du salaire et des charges de la DG dans les frais de fonctionnement</t>
        </r>
      </text>
    </comment>
    <comment ref="A32" authorId="0" shapeId="0" xr:uid="{7348012E-F5A6-4BBE-83B8-B7119618B1DC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Exemple, si un employé met 50% de son temps sur de la gestion administrative, appliquer 50% de son salaire ici. Même chose pour les charges. Le % donné dans l'exemple est fourni à titre indicatif seulement.</t>
        </r>
      </text>
    </comment>
    <comment ref="A34" authorId="0" shapeId="0" xr:uid="{B971F39D-55C8-4024-8825-A0A90067B1AC}">
      <text>
        <r>
          <rPr>
            <b/>
            <sz val="9"/>
            <color indexed="81"/>
            <rFont val="Tahoma"/>
            <family val="2"/>
          </rPr>
          <t>Girard, Grégory (DEGP-DEER):</t>
        </r>
        <r>
          <rPr>
            <sz val="9"/>
            <color indexed="81"/>
            <rFont val="Tahoma"/>
            <family val="2"/>
          </rPr>
          <t xml:space="preserve">
Pour les frais de promotion généraux</t>
        </r>
      </text>
    </comment>
  </commentList>
</comments>
</file>

<file path=xl/sharedStrings.xml><?xml version="1.0" encoding="utf-8"?>
<sst xmlns="http://schemas.openxmlformats.org/spreadsheetml/2006/main" count="75" uniqueCount="72">
  <si>
    <t>Volet 3 : Soutien au fonctionnement et aux projets d’un regroupement de gens d’affaires</t>
  </si>
  <si>
    <t xml:space="preserve">Programme de soutien aux artères commerciales
</t>
  </si>
  <si>
    <t xml:space="preserve">PRODUITS </t>
  </si>
  <si>
    <t>Revenus d'évènements</t>
  </si>
  <si>
    <t>Commandites</t>
  </si>
  <si>
    <t xml:space="preserve">CHARGES </t>
  </si>
  <si>
    <t>Frais de représentation, déplacement</t>
  </si>
  <si>
    <t>Frais de rencontre et AGA</t>
  </si>
  <si>
    <t xml:space="preserve">Assurances </t>
  </si>
  <si>
    <t>Bénéfices (déficit)</t>
  </si>
  <si>
    <t>Frais de fonctionnement</t>
  </si>
  <si>
    <t>Frais de projets d'animation et de développement économique</t>
  </si>
  <si>
    <t>Évènement 1</t>
  </si>
  <si>
    <t>Évènement 2</t>
  </si>
  <si>
    <t>Évènement 3</t>
  </si>
  <si>
    <t>MODÈLE DE BUDGET ANNUEL</t>
  </si>
  <si>
    <t>Autres revenus</t>
  </si>
  <si>
    <t>Du 1er janvier au 31 décembre 2024</t>
  </si>
  <si>
    <t>Subventions - Ville de Québec - volet 3</t>
  </si>
  <si>
    <t>Subventions - Ville de Québec - autres programmes</t>
  </si>
  <si>
    <t>Subventions - autres</t>
  </si>
  <si>
    <t>Projet 1</t>
  </si>
  <si>
    <t>Projet 2</t>
  </si>
  <si>
    <t>Salaire de la direction</t>
  </si>
  <si>
    <t>Charges salariales</t>
  </si>
  <si>
    <t>Loyer</t>
  </si>
  <si>
    <t>Frais bancaires</t>
  </si>
  <si>
    <t>Communication et promotion - projets</t>
  </si>
  <si>
    <t>Frais de bureau, fournitures</t>
  </si>
  <si>
    <t>Permis et cotisations</t>
  </si>
  <si>
    <t>Le paiement d’une dette ou le remboursement de prêts existants;</t>
  </si>
  <si>
    <t>Le paiement de ressources bénévoles;</t>
  </si>
  <si>
    <t xml:space="preserve">Le financement d’activités de charité; </t>
  </si>
  <si>
    <t>Salaires des employés alloués à la gestion de projet</t>
  </si>
  <si>
    <t>Charges sur les salaires des employés alloués à la gestion de projet</t>
  </si>
  <si>
    <t>Autres dépenses admissibles</t>
  </si>
  <si>
    <t>Sous-total - frais de fonctionnement admissibles</t>
  </si>
  <si>
    <t>Sous-total - frais de projets admissibles</t>
  </si>
  <si>
    <t>Total des produits</t>
  </si>
  <si>
    <t xml:space="preserve">Total des charges </t>
  </si>
  <si>
    <t>Total</t>
  </si>
  <si>
    <t>% Ville</t>
  </si>
  <si>
    <t>Maximum</t>
  </si>
  <si>
    <t>La portion des taxes (TPS et TVQ) que le bénéficiaire récupère des gouvernements.</t>
  </si>
  <si>
    <t>Frais adhésion membres obligatoires</t>
  </si>
  <si>
    <t>Frais adhésion membres volontaires</t>
  </si>
  <si>
    <t>Sous-total autres dépenses - non admissibles</t>
  </si>
  <si>
    <t>TOTAL - frais admissibles</t>
  </si>
  <si>
    <t>Subvention Volet 3</t>
  </si>
  <si>
    <r>
      <t xml:space="preserve">Salaires des ressources allouées à l'administration </t>
    </r>
    <r>
      <rPr>
        <sz val="10"/>
        <color rgb="FFFF0000"/>
        <rFont val="Arial"/>
        <family val="2"/>
      </rPr>
      <t>générale</t>
    </r>
  </si>
  <si>
    <t xml:space="preserve">N.B. La totalité de l’aide financière municipale, provinciale et fédérale pour un projet, incluant celle de la Ville de Québec, ne peut excéder 80 % du coût total du projet. </t>
  </si>
  <si>
    <t>BUDGET</t>
  </si>
  <si>
    <t>RÉEL</t>
  </si>
  <si>
    <t>Les extraire permet de garder de la flexibilité selon les besoins</t>
  </si>
  <si>
    <t>Communication et promotion - général, hébergement et mise à jour site internet</t>
  </si>
  <si>
    <t>Télécommunications, cellulaire, internet</t>
  </si>
  <si>
    <t xml:space="preserve">Autres frais de projet à extraire des projets individuels </t>
  </si>
  <si>
    <t>NB : on vise ici des frais couvrant plusieurs projets, si applicable</t>
  </si>
  <si>
    <t>Honoraires professionnels, sous-traitant, comptable</t>
  </si>
  <si>
    <t>Frais service de paie</t>
  </si>
  <si>
    <t>Les frais de pénalité.</t>
  </si>
  <si>
    <t>NB : Les dépenses de salaires et de promotion sont les deux dépenses qui peuvent être allouées à la gestion de projet et/ou au fonctionnement.</t>
  </si>
  <si>
    <t>Perte sur créances douteuses</t>
  </si>
  <si>
    <t>Fonds de prévoyance</t>
  </si>
  <si>
    <t>Remboursement capital et intérêts sur la dette</t>
  </si>
  <si>
    <t>Amortissement</t>
  </si>
  <si>
    <t>*Les autres dépenses ci-dessous ne sont pas des dépenses admissibles dans le cadre du programme de soutien :</t>
  </si>
  <si>
    <t>Autres dépenses non-admissibles</t>
  </si>
  <si>
    <t>Dépenses - non admissibles*</t>
  </si>
  <si>
    <t>Important donc de faire la distinction</t>
  </si>
  <si>
    <t xml:space="preserve">Cette portion de dépense doit être comptabilisée dans chacun des postes </t>
  </si>
  <si>
    <t>NB : TPS et TVQ non récupérée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</si>
</sst>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C0C0C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0070C0"/>
      <name val="Calibri"/>
      <family val="2"/>
      <scheme val="minor"/>
    </font>
    <font>
      <sz val="11"/>
      <color rgb="FF0070C0"/>
      <name val="Arial"/>
      <family val="2"/>
    </font>
    <font>
      <b/>
      <sz val="11"/>
      <color rgb="FF0070C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3E2"/>
        <bgColor rgb="FF8DB3E2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rgb="FFD8D8D8"/>
      </patternFill>
    </fill>
    <fill>
      <patternFill patternType="solid">
        <fgColor theme="5" tint="0.59999389629810485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7" tint="0.79998168889431442"/>
        <bgColor rgb="FFBFBFBF"/>
      </patternFill>
    </fill>
    <fill>
      <patternFill patternType="solid">
        <fgColor theme="6" tint="0.39997558519241921"/>
        <bgColor rgb="FFBFBFBF"/>
      </patternFill>
    </fill>
    <fill>
      <patternFill patternType="solid">
        <fgColor theme="7" tint="0.399975585192419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44" fontId="3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4" fontId="3" fillId="0" borderId="1" xfId="0" applyNumberFormat="1" applyFont="1" applyBorder="1"/>
    <xf numFmtId="44" fontId="3" fillId="5" borderId="1" xfId="0" applyNumberFormat="1" applyFont="1" applyFill="1" applyBorder="1"/>
    <xf numFmtId="0" fontId="2" fillId="6" borderId="1" xfId="0" applyFont="1" applyFill="1" applyBorder="1" applyAlignment="1">
      <alignment vertical="center" wrapText="1"/>
    </xf>
    <xf numFmtId="44" fontId="4" fillId="5" borderId="1" xfId="0" applyNumberFormat="1" applyFont="1" applyFill="1" applyBorder="1" applyAlignment="1">
      <alignment vertical="center" wrapText="1"/>
    </xf>
    <xf numFmtId="44" fontId="3" fillId="5" borderId="1" xfId="0" applyNumberFormat="1" applyFont="1" applyFill="1" applyBorder="1" applyAlignment="1">
      <alignment horizontal="left" vertical="center" wrapText="1"/>
    </xf>
    <xf numFmtId="44" fontId="2" fillId="7" borderId="1" xfId="0" applyNumberFormat="1" applyFont="1" applyFill="1" applyBorder="1" applyAlignment="1">
      <alignment vertical="center" wrapText="1"/>
    </xf>
    <xf numFmtId="0" fontId="2" fillId="4" borderId="1" xfId="0" applyFont="1" applyFill="1" applyBorder="1"/>
    <xf numFmtId="0" fontId="2" fillId="8" borderId="1" xfId="0" applyFont="1" applyFill="1" applyBorder="1" applyAlignment="1">
      <alignment vertical="center" wrapText="1"/>
    </xf>
    <xf numFmtId="44" fontId="2" fillId="9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42" fontId="2" fillId="6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10" fillId="2" borderId="1" xfId="0" applyFont="1" applyFill="1" applyBorder="1"/>
    <xf numFmtId="42" fontId="11" fillId="0" borderId="1" xfId="0" applyNumberFormat="1" applyFont="1" applyBorder="1"/>
    <xf numFmtId="9" fontId="10" fillId="2" borderId="1" xfId="2" applyFont="1" applyFill="1" applyBorder="1"/>
    <xf numFmtId="0" fontId="6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/>
    </xf>
    <xf numFmtId="42" fontId="6" fillId="9" borderId="1" xfId="0" applyNumberFormat="1" applyFont="1" applyFill="1" applyBorder="1"/>
    <xf numFmtId="42" fontId="6" fillId="3" borderId="1" xfId="0" applyNumberFormat="1" applyFont="1" applyFill="1" applyBorder="1" applyAlignment="1">
      <alignment vertical="center"/>
    </xf>
    <xf numFmtId="42" fontId="6" fillId="7" borderId="1" xfId="0" applyNumberFormat="1" applyFont="1" applyFill="1" applyBorder="1"/>
    <xf numFmtId="42" fontId="6" fillId="4" borderId="1" xfId="0" applyNumberFormat="1" applyFont="1" applyFill="1" applyBorder="1"/>
    <xf numFmtId="42" fontId="6" fillId="8" borderId="1" xfId="0" applyNumberFormat="1" applyFont="1" applyFill="1" applyBorder="1"/>
    <xf numFmtId="44" fontId="2" fillId="10" borderId="1" xfId="0" applyNumberFormat="1" applyFont="1" applyFill="1" applyBorder="1" applyAlignment="1">
      <alignment vertical="center" wrapText="1"/>
    </xf>
    <xf numFmtId="42" fontId="6" fillId="10" borderId="1" xfId="0" applyNumberFormat="1" applyFont="1" applyFill="1" applyBorder="1" applyAlignment="1">
      <alignment vertical="center" wrapText="1"/>
    </xf>
    <xf numFmtId="44" fontId="2" fillId="11" borderId="1" xfId="0" applyNumberFormat="1" applyFont="1" applyFill="1" applyBorder="1" applyAlignment="1">
      <alignment vertical="center" wrapText="1"/>
    </xf>
    <xf numFmtId="42" fontId="6" fillId="11" borderId="1" xfId="0" applyNumberFormat="1" applyFont="1" applyFill="1" applyBorder="1"/>
    <xf numFmtId="44" fontId="3" fillId="10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164" fontId="6" fillId="2" borderId="1" xfId="1" applyNumberFormat="1" applyFont="1" applyFill="1" applyBorder="1"/>
    <xf numFmtId="42" fontId="11" fillId="0" borderId="0" xfId="0" applyNumberFormat="1" applyFont="1"/>
    <xf numFmtId="164" fontId="6" fillId="2" borderId="0" xfId="1" applyNumberFormat="1" applyFont="1" applyFill="1" applyBorder="1"/>
    <xf numFmtId="44" fontId="2" fillId="12" borderId="1" xfId="0" applyNumberFormat="1" applyFont="1" applyFill="1" applyBorder="1" applyAlignment="1">
      <alignment vertical="center" wrapText="1"/>
    </xf>
    <xf numFmtId="42" fontId="6" fillId="12" borderId="1" xfId="0" applyNumberFormat="1" applyFont="1" applyFill="1" applyBorder="1"/>
    <xf numFmtId="44" fontId="2" fillId="13" borderId="1" xfId="0" applyNumberFormat="1" applyFont="1" applyFill="1" applyBorder="1" applyAlignment="1">
      <alignment vertical="center" wrapText="1"/>
    </xf>
    <xf numFmtId="42" fontId="6" fillId="13" borderId="1" xfId="0" applyNumberFormat="1" applyFont="1" applyFill="1" applyBorder="1"/>
    <xf numFmtId="0" fontId="12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7" fillId="2" borderId="1" xfId="0" applyFont="1" applyFill="1" applyBorder="1"/>
    <xf numFmtId="0" fontId="17" fillId="2" borderId="0" xfId="0" applyFont="1" applyFill="1" applyAlignment="1">
      <alignment horizontal="right"/>
    </xf>
    <xf numFmtId="0" fontId="13" fillId="2" borderId="0" xfId="0" applyFont="1" applyFill="1"/>
  </cellXfs>
  <cellStyles count="3">
    <cellStyle name="Monétaire" xfId="1" builtinId="4"/>
    <cellStyle name="Normal" xfId="0" builtinId="0"/>
    <cellStyle name="Pourcentag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47626</xdr:rowOff>
    </xdr:from>
    <xdr:to>
      <xdr:col>0</xdr:col>
      <xdr:colOff>1469390</xdr:colOff>
      <xdr:row>0</xdr:row>
      <xdr:rowOff>886743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F0D7C68-0A94-FBB5-1B5A-7C8C638D7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6"/>
          <a:ext cx="1276350" cy="837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zoomScale="115" zoomScaleNormal="115" workbookViewId="0">
      <selection activeCell="E17" sqref="E17"/>
    </sheetView>
  </sheetViews>
  <sheetFormatPr baseColWidth="10" defaultColWidth="9.140625" defaultRowHeight="15" x14ac:dyDescent="0.25"/>
  <cols>
    <col min="1" max="1" width="66.42578125" style="1" customWidth="1"/>
    <col min="2" max="2" width="15.140625" style="1" customWidth="1"/>
    <col min="3" max="3" width="13.28515625" style="1" customWidth="1"/>
    <col min="4" max="4" width="9.140625" style="43"/>
    <col min="5" max="5" width="55.140625" style="43" customWidth="1"/>
    <col min="6" max="6" width="15.42578125" style="1" customWidth="1"/>
    <col min="7" max="7" width="9.140625" style="1"/>
    <col min="8" max="8" width="18.85546875" style="1" customWidth="1"/>
    <col min="9" max="9" width="14.42578125" style="1" customWidth="1"/>
    <col min="10" max="16384" width="9.140625" style="1"/>
  </cols>
  <sheetData>
    <row r="1" spans="1:10" ht="83.25" customHeight="1" x14ac:dyDescent="0.25"/>
    <row r="2" spans="1:10" ht="15.75" x14ac:dyDescent="0.25">
      <c r="A2" s="15" t="s">
        <v>1</v>
      </c>
      <c r="B2" s="16"/>
      <c r="C2" s="16"/>
      <c r="D2" s="44"/>
      <c r="E2" s="44"/>
      <c r="F2" s="16"/>
      <c r="G2" s="16"/>
      <c r="H2" s="16"/>
      <c r="I2" s="16"/>
      <c r="J2" s="16"/>
    </row>
    <row r="3" spans="1:10" ht="15.75" x14ac:dyDescent="0.25">
      <c r="A3" s="17" t="s">
        <v>0</v>
      </c>
      <c r="B3" s="16"/>
      <c r="C3" s="16"/>
      <c r="D3" s="44"/>
      <c r="E3" s="44"/>
      <c r="F3" s="16"/>
      <c r="G3" s="16"/>
      <c r="H3" s="44"/>
      <c r="I3" s="16"/>
      <c r="J3" s="16"/>
    </row>
    <row r="4" spans="1:10" x14ac:dyDescent="0.25">
      <c r="A4" s="16"/>
      <c r="B4" s="16"/>
      <c r="C4" s="16"/>
      <c r="D4" s="44"/>
      <c r="E4" s="44"/>
      <c r="F4" s="16"/>
      <c r="G4" s="16"/>
      <c r="H4" s="16"/>
      <c r="I4" s="16"/>
      <c r="J4" s="16"/>
    </row>
    <row r="5" spans="1:10" ht="18" x14ac:dyDescent="0.25">
      <c r="A5" s="42" t="s">
        <v>15</v>
      </c>
      <c r="B5" s="16"/>
      <c r="C5" s="16"/>
      <c r="D5" s="44"/>
      <c r="E5" s="45"/>
      <c r="F5" s="19" t="s">
        <v>40</v>
      </c>
      <c r="G5" s="19" t="s">
        <v>41</v>
      </c>
      <c r="H5" s="19" t="s">
        <v>48</v>
      </c>
      <c r="I5" s="34" t="s">
        <v>42</v>
      </c>
      <c r="J5" s="16"/>
    </row>
    <row r="6" spans="1:10" ht="15.75" x14ac:dyDescent="0.25">
      <c r="A6" s="18" t="s">
        <v>17</v>
      </c>
      <c r="B6" s="43"/>
      <c r="C6" s="43"/>
      <c r="D6" s="44"/>
      <c r="E6" s="13" t="s">
        <v>11</v>
      </c>
      <c r="F6" s="20">
        <f>B29</f>
        <v>0</v>
      </c>
      <c r="G6" s="21">
        <v>0.65</v>
      </c>
      <c r="H6" s="20">
        <f>IF(F6*G6&gt;I6,I6,F6*G6)</f>
        <v>0</v>
      </c>
      <c r="I6" s="35">
        <v>150000</v>
      </c>
      <c r="J6" s="16"/>
    </row>
    <row r="7" spans="1:10" ht="15.75" x14ac:dyDescent="0.25">
      <c r="A7" s="3" t="s">
        <v>2</v>
      </c>
      <c r="B7" s="22" t="s">
        <v>51</v>
      </c>
      <c r="C7" s="22" t="s">
        <v>52</v>
      </c>
      <c r="D7" s="44"/>
      <c r="E7" s="33" t="s">
        <v>10</v>
      </c>
      <c r="F7" s="20">
        <f>B46</f>
        <v>0</v>
      </c>
      <c r="G7" s="21">
        <v>0.65</v>
      </c>
      <c r="H7" s="20">
        <f>IF(F7*G7&gt;I7,I7,F7*G7)</f>
        <v>0</v>
      </c>
      <c r="I7" s="35">
        <v>30000</v>
      </c>
      <c r="J7" s="16"/>
    </row>
    <row r="8" spans="1:10" ht="15.75" x14ac:dyDescent="0.25">
      <c r="A8" s="4" t="s">
        <v>44</v>
      </c>
      <c r="B8" s="20"/>
      <c r="C8" s="20"/>
      <c r="D8" s="44"/>
      <c r="E8" s="23" t="s">
        <v>40</v>
      </c>
      <c r="F8" s="20">
        <f>F6+F7</f>
        <v>0</v>
      </c>
      <c r="G8" s="21">
        <v>0.65</v>
      </c>
      <c r="H8" s="20">
        <f>H6+H7</f>
        <v>0</v>
      </c>
      <c r="I8" s="35">
        <f>SUM(I6:I7)</f>
        <v>180000</v>
      </c>
      <c r="J8" s="16"/>
    </row>
    <row r="9" spans="1:10" ht="15.75" x14ac:dyDescent="0.25">
      <c r="A9" s="4" t="s">
        <v>45</v>
      </c>
      <c r="B9" s="20"/>
      <c r="C9" s="20"/>
      <c r="D9" s="44"/>
      <c r="E9" s="46"/>
      <c r="F9" s="36"/>
      <c r="G9" s="16"/>
      <c r="H9" s="36"/>
      <c r="I9" s="37"/>
      <c r="J9" s="16"/>
    </row>
    <row r="10" spans="1:10" ht="15.75" x14ac:dyDescent="0.25">
      <c r="A10" s="4" t="s">
        <v>3</v>
      </c>
      <c r="B10" s="20"/>
      <c r="C10" s="20"/>
      <c r="D10" s="44"/>
      <c r="E10" s="16" t="s">
        <v>50</v>
      </c>
      <c r="F10" s="16"/>
      <c r="G10" s="16"/>
      <c r="H10" s="16"/>
      <c r="I10" s="16"/>
      <c r="J10" s="16"/>
    </row>
    <row r="11" spans="1:10" ht="15.75" x14ac:dyDescent="0.25">
      <c r="A11" s="4" t="s">
        <v>4</v>
      </c>
      <c r="B11" s="20"/>
      <c r="C11" s="20"/>
      <c r="D11" s="44"/>
      <c r="E11" s="44"/>
      <c r="F11" s="16"/>
      <c r="G11" s="16"/>
      <c r="H11" s="16"/>
      <c r="I11" s="16"/>
      <c r="J11" s="16"/>
    </row>
    <row r="12" spans="1:10" ht="15.75" x14ac:dyDescent="0.25">
      <c r="A12" s="4" t="s">
        <v>16</v>
      </c>
      <c r="B12" s="20"/>
      <c r="C12" s="20"/>
      <c r="D12" s="44"/>
      <c r="E12" s="44"/>
      <c r="F12" s="16"/>
      <c r="G12" s="16"/>
      <c r="H12" s="16"/>
      <c r="I12" s="16"/>
      <c r="J12" s="16"/>
    </row>
    <row r="13" spans="1:10" ht="15.75" x14ac:dyDescent="0.25">
      <c r="A13" s="5" t="s">
        <v>18</v>
      </c>
      <c r="B13" s="20">
        <f>+H8</f>
        <v>0</v>
      </c>
      <c r="C13" s="20"/>
      <c r="D13" s="44"/>
      <c r="E13" s="44"/>
      <c r="F13" s="16"/>
      <c r="G13" s="16"/>
      <c r="H13" s="16"/>
      <c r="I13" s="16"/>
      <c r="J13" s="16"/>
    </row>
    <row r="14" spans="1:10" ht="15.75" x14ac:dyDescent="0.25">
      <c r="A14" s="5" t="s">
        <v>19</v>
      </c>
      <c r="B14" s="20"/>
      <c r="C14" s="20"/>
      <c r="D14" s="44"/>
      <c r="E14" s="44"/>
      <c r="F14" s="16"/>
      <c r="G14" s="16"/>
      <c r="H14" s="16"/>
      <c r="I14" s="16"/>
      <c r="J14" s="16"/>
    </row>
    <row r="15" spans="1:10" ht="15.75" x14ac:dyDescent="0.25">
      <c r="A15" s="5" t="s">
        <v>20</v>
      </c>
      <c r="B15" s="20"/>
      <c r="C15" s="20"/>
      <c r="D15" s="44"/>
      <c r="E15" s="44"/>
      <c r="F15" s="16"/>
      <c r="G15" s="16"/>
      <c r="H15" s="16"/>
      <c r="I15" s="16"/>
      <c r="J15" s="16"/>
    </row>
    <row r="16" spans="1:10" ht="22.5" customHeight="1" x14ac:dyDescent="0.25">
      <c r="A16" s="12" t="s">
        <v>38</v>
      </c>
      <c r="B16" s="24">
        <f>SUM(B8:B15)</f>
        <v>0</v>
      </c>
      <c r="C16" s="24">
        <f>SUM(C8:C15)</f>
        <v>0</v>
      </c>
      <c r="D16" s="44"/>
      <c r="E16" s="44"/>
      <c r="F16" s="16"/>
      <c r="G16" s="16"/>
      <c r="H16" s="16"/>
      <c r="I16" s="16"/>
      <c r="J16" s="16"/>
    </row>
    <row r="17" spans="1:10" ht="15.75" x14ac:dyDescent="0.25">
      <c r="A17" s="3" t="s">
        <v>5</v>
      </c>
      <c r="B17" s="25"/>
      <c r="C17" s="25"/>
      <c r="D17" s="44"/>
      <c r="E17" s="44"/>
      <c r="F17" s="16"/>
      <c r="G17" s="16"/>
      <c r="H17" s="16"/>
      <c r="I17" s="16"/>
      <c r="J17" s="16"/>
    </row>
    <row r="18" spans="1:10" ht="27" customHeight="1" x14ac:dyDescent="0.25">
      <c r="A18" s="6" t="s">
        <v>11</v>
      </c>
      <c r="B18" s="14"/>
      <c r="C18" s="14"/>
      <c r="D18" s="44"/>
      <c r="E18" s="16" t="s">
        <v>61</v>
      </c>
      <c r="F18" s="16"/>
      <c r="G18" s="16"/>
      <c r="H18" s="16"/>
      <c r="I18" s="16"/>
      <c r="J18" s="16"/>
    </row>
    <row r="19" spans="1:10" ht="15.75" x14ac:dyDescent="0.25">
      <c r="A19" s="7" t="s">
        <v>12</v>
      </c>
      <c r="B19" s="20"/>
      <c r="C19" s="20"/>
      <c r="D19" s="44"/>
      <c r="E19" s="16" t="s">
        <v>53</v>
      </c>
      <c r="F19" s="16"/>
      <c r="G19" s="16"/>
      <c r="H19" s="16"/>
      <c r="I19" s="16"/>
      <c r="J19" s="16"/>
    </row>
    <row r="20" spans="1:10" ht="15.75" x14ac:dyDescent="0.25">
      <c r="A20" s="7" t="s">
        <v>13</v>
      </c>
      <c r="B20" s="20"/>
      <c r="C20" s="20"/>
      <c r="D20" s="44"/>
      <c r="E20" s="16" t="s">
        <v>69</v>
      </c>
      <c r="F20" s="16"/>
      <c r="G20" s="16"/>
      <c r="H20" s="16"/>
      <c r="I20" s="16"/>
      <c r="J20" s="16"/>
    </row>
    <row r="21" spans="1:10" ht="15.75" x14ac:dyDescent="0.25">
      <c r="A21" s="7" t="s">
        <v>14</v>
      </c>
      <c r="B21" s="20"/>
      <c r="C21" s="20"/>
      <c r="D21" s="44"/>
      <c r="E21" s="44"/>
      <c r="F21" s="16"/>
      <c r="G21" s="16"/>
      <c r="H21" s="16"/>
      <c r="I21" s="16"/>
      <c r="J21" s="16"/>
    </row>
    <row r="22" spans="1:10" ht="15.75" x14ac:dyDescent="0.25">
      <c r="A22" s="7" t="s">
        <v>21</v>
      </c>
      <c r="B22" s="20"/>
      <c r="C22" s="20"/>
      <c r="D22" s="44"/>
      <c r="E22" s="44"/>
      <c r="F22" s="16"/>
      <c r="G22" s="16"/>
      <c r="H22" s="16"/>
      <c r="I22" s="16"/>
      <c r="J22" s="16"/>
    </row>
    <row r="23" spans="1:10" ht="15.75" x14ac:dyDescent="0.25">
      <c r="A23" s="7" t="s">
        <v>22</v>
      </c>
      <c r="B23" s="20"/>
      <c r="C23" s="20"/>
      <c r="D23" s="44"/>
      <c r="E23" s="44"/>
      <c r="F23" s="16"/>
      <c r="G23" s="16"/>
      <c r="H23" s="16"/>
      <c r="I23" s="16"/>
      <c r="J23" s="16"/>
    </row>
    <row r="24" spans="1:10" ht="15.75" x14ac:dyDescent="0.25">
      <c r="A24" s="7"/>
      <c r="B24" s="20"/>
      <c r="C24" s="20"/>
      <c r="D24" s="44"/>
      <c r="E24" s="44"/>
      <c r="F24" s="16"/>
      <c r="G24" s="16"/>
      <c r="H24" s="16"/>
      <c r="I24" s="16"/>
      <c r="J24" s="16"/>
    </row>
    <row r="25" spans="1:10" ht="15.75" x14ac:dyDescent="0.25">
      <c r="A25" s="8" t="s">
        <v>56</v>
      </c>
      <c r="B25" s="20"/>
      <c r="C25" s="20"/>
      <c r="D25" s="44"/>
      <c r="E25" s="16" t="s">
        <v>57</v>
      </c>
      <c r="F25" s="16"/>
      <c r="G25" s="16"/>
      <c r="H25" s="16"/>
      <c r="I25" s="16"/>
      <c r="J25" s="16"/>
    </row>
    <row r="26" spans="1:10" ht="15.75" x14ac:dyDescent="0.25">
      <c r="A26" s="8" t="s">
        <v>33</v>
      </c>
      <c r="B26" s="20"/>
      <c r="C26" s="20"/>
      <c r="D26" s="44"/>
      <c r="E26" s="44"/>
      <c r="F26" s="16"/>
      <c r="G26" s="16"/>
      <c r="H26" s="16"/>
      <c r="I26" s="16"/>
      <c r="J26" s="16"/>
    </row>
    <row r="27" spans="1:10" ht="15.75" x14ac:dyDescent="0.25">
      <c r="A27" s="8" t="s">
        <v>34</v>
      </c>
      <c r="B27" s="20"/>
      <c r="C27" s="20"/>
      <c r="D27" s="44"/>
      <c r="E27" s="44"/>
      <c r="F27" s="16"/>
      <c r="G27" s="16"/>
      <c r="H27" s="16"/>
      <c r="I27" s="16"/>
      <c r="J27" s="16"/>
    </row>
    <row r="28" spans="1:10" ht="15.75" x14ac:dyDescent="0.25">
      <c r="A28" s="8" t="s">
        <v>27</v>
      </c>
      <c r="B28" s="20"/>
      <c r="C28" s="20"/>
      <c r="D28" s="44"/>
      <c r="E28" s="44"/>
      <c r="F28" s="16"/>
      <c r="G28" s="16"/>
      <c r="H28" s="16"/>
      <c r="I28" s="16"/>
      <c r="J28" s="16"/>
    </row>
    <row r="29" spans="1:10" ht="15.75" x14ac:dyDescent="0.25">
      <c r="A29" s="9" t="s">
        <v>37</v>
      </c>
      <c r="B29" s="26">
        <f>SUM(B19:B28)</f>
        <v>0</v>
      </c>
      <c r="C29" s="26">
        <f>SUM(C19:C28)</f>
        <v>0</v>
      </c>
      <c r="D29" s="44"/>
      <c r="E29" s="44"/>
      <c r="F29" s="16"/>
      <c r="G29" s="16"/>
      <c r="H29" s="16"/>
      <c r="I29" s="16"/>
      <c r="J29" s="16"/>
    </row>
    <row r="30" spans="1:10" ht="15.75" x14ac:dyDescent="0.25">
      <c r="A30" s="29" t="s">
        <v>10</v>
      </c>
      <c r="B30" s="30"/>
      <c r="C30" s="30"/>
      <c r="D30" s="44"/>
      <c r="E30" s="44"/>
      <c r="F30" s="16"/>
      <c r="G30" s="16"/>
      <c r="H30" s="16"/>
      <c r="I30" s="16"/>
      <c r="J30" s="16"/>
    </row>
    <row r="31" spans="1:10" ht="15.75" x14ac:dyDescent="0.25">
      <c r="A31" s="2" t="s">
        <v>23</v>
      </c>
      <c r="B31" s="20"/>
      <c r="C31" s="20"/>
      <c r="D31" s="44"/>
      <c r="E31" s="44"/>
      <c r="F31" s="16"/>
      <c r="G31" s="16"/>
      <c r="H31" s="16"/>
      <c r="I31" s="16"/>
      <c r="J31" s="16"/>
    </row>
    <row r="32" spans="1:10" ht="15.75" x14ac:dyDescent="0.25">
      <c r="A32" s="2" t="s">
        <v>49</v>
      </c>
      <c r="B32" s="20"/>
      <c r="C32" s="20"/>
      <c r="D32" s="44"/>
      <c r="E32" s="44"/>
      <c r="F32" s="16"/>
      <c r="G32" s="16"/>
      <c r="H32" s="16"/>
      <c r="I32" s="16"/>
      <c r="J32" s="16"/>
    </row>
    <row r="33" spans="1:10" ht="15.75" x14ac:dyDescent="0.25">
      <c r="A33" s="2" t="s">
        <v>24</v>
      </c>
      <c r="B33" s="20">
        <v>0</v>
      </c>
      <c r="C33" s="20"/>
      <c r="D33" s="44"/>
      <c r="E33" s="44"/>
      <c r="F33" s="16"/>
      <c r="G33" s="16"/>
      <c r="H33" s="16"/>
      <c r="I33" s="16"/>
      <c r="J33" s="16"/>
    </row>
    <row r="34" spans="1:10" ht="18" customHeight="1" x14ac:dyDescent="0.25">
      <c r="A34" s="2" t="s">
        <v>54</v>
      </c>
      <c r="B34" s="20"/>
      <c r="C34" s="20"/>
      <c r="D34" s="44"/>
      <c r="E34" s="44"/>
      <c r="F34" s="16"/>
      <c r="G34" s="16"/>
      <c r="H34" s="16"/>
      <c r="I34" s="16"/>
      <c r="J34" s="16"/>
    </row>
    <row r="35" spans="1:10" ht="15.75" x14ac:dyDescent="0.25">
      <c r="A35" s="2" t="s">
        <v>25</v>
      </c>
      <c r="B35" s="20"/>
      <c r="C35" s="20"/>
      <c r="D35" s="44"/>
      <c r="E35" s="44"/>
      <c r="F35" s="16"/>
      <c r="G35" s="16"/>
      <c r="H35" s="16"/>
      <c r="I35" s="16"/>
      <c r="J35" s="16"/>
    </row>
    <row r="36" spans="1:10" ht="15.75" x14ac:dyDescent="0.25">
      <c r="A36" s="2" t="s">
        <v>55</v>
      </c>
      <c r="B36" s="20"/>
      <c r="C36" s="20"/>
      <c r="D36" s="44"/>
      <c r="E36" s="44"/>
      <c r="F36" s="16"/>
      <c r="G36" s="16"/>
      <c r="H36" s="16"/>
      <c r="I36" s="16"/>
      <c r="J36" s="16"/>
    </row>
    <row r="37" spans="1:10" ht="15.75" x14ac:dyDescent="0.25">
      <c r="A37" s="2" t="s">
        <v>8</v>
      </c>
      <c r="B37" s="20"/>
      <c r="C37" s="20"/>
      <c r="D37" s="44"/>
      <c r="E37" s="44"/>
      <c r="F37" s="16"/>
      <c r="G37" s="16"/>
      <c r="H37" s="16"/>
      <c r="I37" s="16"/>
      <c r="J37" s="16"/>
    </row>
    <row r="38" spans="1:10" ht="15.75" x14ac:dyDescent="0.25">
      <c r="A38" s="2" t="s">
        <v>59</v>
      </c>
      <c r="B38" s="20"/>
      <c r="C38" s="20"/>
      <c r="D38" s="44"/>
      <c r="E38" s="44"/>
      <c r="F38" s="16"/>
      <c r="G38" s="16"/>
      <c r="H38" s="16"/>
      <c r="I38" s="16"/>
      <c r="J38" s="16"/>
    </row>
    <row r="39" spans="1:10" ht="15.75" x14ac:dyDescent="0.25">
      <c r="A39" s="2" t="s">
        <v>6</v>
      </c>
      <c r="B39" s="20"/>
      <c r="C39" s="20"/>
      <c r="D39" s="44"/>
      <c r="E39" s="44"/>
      <c r="F39" s="16"/>
      <c r="G39" s="16"/>
      <c r="H39" s="16"/>
      <c r="I39" s="16"/>
      <c r="J39" s="16"/>
    </row>
    <row r="40" spans="1:10" ht="15.75" x14ac:dyDescent="0.25">
      <c r="A40" s="2" t="s">
        <v>28</v>
      </c>
      <c r="B40" s="20"/>
      <c r="C40" s="20"/>
      <c r="D40" s="44"/>
      <c r="E40" s="44"/>
      <c r="F40" s="16"/>
      <c r="G40" s="16"/>
      <c r="H40" s="16"/>
      <c r="I40" s="16"/>
      <c r="J40" s="16"/>
    </row>
    <row r="41" spans="1:10" ht="15.75" x14ac:dyDescent="0.25">
      <c r="A41" s="2" t="s">
        <v>7</v>
      </c>
      <c r="B41" s="20"/>
      <c r="C41" s="20"/>
      <c r="D41" s="44"/>
      <c r="E41" s="44"/>
      <c r="F41" s="16"/>
      <c r="G41" s="16"/>
      <c r="H41" s="16"/>
      <c r="I41" s="16"/>
      <c r="J41" s="16"/>
    </row>
    <row r="42" spans="1:10" ht="15.75" x14ac:dyDescent="0.25">
      <c r="A42" s="2" t="s">
        <v>58</v>
      </c>
      <c r="B42" s="20"/>
      <c r="C42" s="20"/>
      <c r="D42" s="44"/>
      <c r="E42" s="44"/>
      <c r="F42" s="16"/>
      <c r="G42" s="16"/>
      <c r="H42" s="16"/>
      <c r="I42" s="16"/>
      <c r="J42" s="16"/>
    </row>
    <row r="43" spans="1:10" ht="15.75" x14ac:dyDescent="0.25">
      <c r="A43" s="2" t="s">
        <v>29</v>
      </c>
      <c r="B43" s="20"/>
      <c r="C43" s="20"/>
      <c r="D43" s="44"/>
      <c r="E43" s="44"/>
      <c r="F43" s="16"/>
      <c r="G43" s="16"/>
      <c r="H43" s="16"/>
      <c r="I43" s="16"/>
      <c r="J43" s="16"/>
    </row>
    <row r="44" spans="1:10" ht="15.75" x14ac:dyDescent="0.25">
      <c r="A44" s="2" t="s">
        <v>26</v>
      </c>
      <c r="B44" s="20"/>
      <c r="C44" s="20"/>
      <c r="D44" s="44"/>
      <c r="E44" s="44"/>
      <c r="F44" s="16"/>
      <c r="G44" s="16"/>
      <c r="H44" s="16"/>
      <c r="I44" s="16"/>
      <c r="J44" s="16"/>
    </row>
    <row r="45" spans="1:10" ht="15.75" x14ac:dyDescent="0.25">
      <c r="A45" s="2" t="s">
        <v>35</v>
      </c>
      <c r="B45" s="20"/>
      <c r="C45" s="20"/>
      <c r="D45" s="44"/>
      <c r="E45" s="44"/>
      <c r="F45" s="16"/>
      <c r="G45" s="16"/>
      <c r="H45" s="16"/>
      <c r="I45" s="16"/>
      <c r="J45" s="16"/>
    </row>
    <row r="46" spans="1:10" ht="15.75" x14ac:dyDescent="0.25">
      <c r="A46" s="31" t="s">
        <v>36</v>
      </c>
      <c r="B46" s="32">
        <f>SUM(B31:B45)</f>
        <v>0</v>
      </c>
      <c r="C46" s="32">
        <f>SUM(C31:C45)</f>
        <v>0</v>
      </c>
      <c r="E46" s="44"/>
      <c r="F46" s="16"/>
      <c r="G46" s="16"/>
      <c r="H46" s="16"/>
      <c r="I46" s="16"/>
      <c r="J46" s="16"/>
    </row>
    <row r="47" spans="1:10" ht="15.75" x14ac:dyDescent="0.25">
      <c r="A47" s="40" t="s">
        <v>47</v>
      </c>
      <c r="B47" s="41">
        <f>B46+B29</f>
        <v>0</v>
      </c>
      <c r="C47" s="41">
        <f>C46+C29</f>
        <v>0</v>
      </c>
      <c r="D47" s="44"/>
      <c r="E47" s="44"/>
      <c r="F47" s="16"/>
      <c r="G47" s="16"/>
      <c r="H47" s="16"/>
      <c r="I47" s="16"/>
      <c r="J47" s="16"/>
    </row>
    <row r="48" spans="1:10" ht="15.75" x14ac:dyDescent="0.25">
      <c r="A48" s="38" t="s">
        <v>68</v>
      </c>
      <c r="B48" s="39"/>
      <c r="C48" s="39"/>
      <c r="D48" s="44"/>
      <c r="E48" s="44"/>
      <c r="F48" s="16"/>
      <c r="G48" s="16"/>
      <c r="H48" s="16"/>
      <c r="I48" s="16"/>
      <c r="J48" s="16"/>
    </row>
    <row r="49" spans="1:10" ht="15.75" x14ac:dyDescent="0.25">
      <c r="A49" s="2" t="s">
        <v>62</v>
      </c>
      <c r="B49" s="20"/>
      <c r="C49" s="20"/>
      <c r="D49" s="44"/>
      <c r="E49" s="44"/>
      <c r="F49" s="16"/>
      <c r="G49" s="16"/>
      <c r="H49" s="16"/>
      <c r="I49" s="16"/>
      <c r="J49" s="16"/>
    </row>
    <row r="50" spans="1:10" ht="15.75" x14ac:dyDescent="0.25">
      <c r="A50" s="2" t="s">
        <v>63</v>
      </c>
      <c r="B50" s="20"/>
      <c r="C50" s="20"/>
      <c r="D50" s="44"/>
      <c r="E50" s="44"/>
      <c r="F50" s="16"/>
      <c r="G50" s="16"/>
      <c r="H50" s="16"/>
      <c r="I50" s="16"/>
      <c r="J50" s="16"/>
    </row>
    <row r="51" spans="1:10" ht="15.75" x14ac:dyDescent="0.25">
      <c r="A51" s="2" t="s">
        <v>64</v>
      </c>
      <c r="B51" s="20"/>
      <c r="C51" s="20"/>
      <c r="D51" s="44"/>
      <c r="E51" s="44"/>
      <c r="F51" s="16"/>
      <c r="G51" s="16"/>
      <c r="H51" s="16"/>
      <c r="I51" s="16"/>
      <c r="J51" s="16"/>
    </row>
    <row r="52" spans="1:10" ht="15.75" x14ac:dyDescent="0.25">
      <c r="A52" s="2" t="s">
        <v>65</v>
      </c>
      <c r="B52" s="20"/>
      <c r="C52" s="20"/>
      <c r="D52" s="44"/>
      <c r="E52" s="44"/>
      <c r="F52" s="16"/>
      <c r="G52" s="16"/>
      <c r="H52" s="16"/>
      <c r="I52" s="16"/>
      <c r="J52" s="16"/>
    </row>
    <row r="53" spans="1:10" ht="15.75" x14ac:dyDescent="0.25">
      <c r="A53" s="2" t="s">
        <v>67</v>
      </c>
      <c r="B53" s="20"/>
      <c r="C53" s="20"/>
      <c r="D53" s="44"/>
      <c r="E53" s="44"/>
      <c r="F53" s="16"/>
      <c r="G53" s="16"/>
      <c r="H53" s="16"/>
      <c r="I53" s="16"/>
      <c r="J53" s="16"/>
    </row>
    <row r="54" spans="1:10" ht="15.75" x14ac:dyDescent="0.25">
      <c r="A54" s="12" t="s">
        <v>46</v>
      </c>
      <c r="B54" s="24">
        <f>SUM(B49:B53)</f>
        <v>0</v>
      </c>
      <c r="C54" s="24">
        <f>SUM(C49:C53)</f>
        <v>0</v>
      </c>
      <c r="D54" s="44"/>
      <c r="E54" s="44"/>
      <c r="F54" s="16"/>
      <c r="G54" s="16"/>
      <c r="H54" s="16"/>
      <c r="I54" s="16"/>
      <c r="J54" s="16"/>
    </row>
    <row r="55" spans="1:10" ht="15.75" x14ac:dyDescent="0.25">
      <c r="A55" s="10" t="s">
        <v>39</v>
      </c>
      <c r="B55" s="27">
        <f>B47+B54</f>
        <v>0</v>
      </c>
      <c r="C55" s="27">
        <f>C47+C54</f>
        <v>0</v>
      </c>
      <c r="D55" s="44"/>
      <c r="E55" s="44"/>
      <c r="F55" s="16"/>
      <c r="G55" s="16"/>
      <c r="H55" s="16"/>
      <c r="I55" s="16"/>
      <c r="J55" s="16"/>
    </row>
    <row r="56" spans="1:10" ht="15.75" x14ac:dyDescent="0.25">
      <c r="A56" s="11" t="s">
        <v>9</v>
      </c>
      <c r="B56" s="28">
        <f>SUM(B16-B55)</f>
        <v>0</v>
      </c>
      <c r="C56" s="28">
        <f>SUM(C16-C55)</f>
        <v>0</v>
      </c>
      <c r="D56" s="44"/>
      <c r="E56" s="44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44"/>
      <c r="E57" s="44"/>
      <c r="F57" s="16"/>
      <c r="G57" s="16"/>
      <c r="H57" s="16"/>
      <c r="I57" s="16"/>
      <c r="J57" s="16"/>
    </row>
    <row r="58" spans="1:10" x14ac:dyDescent="0.25">
      <c r="A58" s="16" t="s">
        <v>66</v>
      </c>
      <c r="B58" s="16"/>
      <c r="C58" s="16"/>
      <c r="D58" s="44"/>
      <c r="E58" s="44"/>
      <c r="F58" s="16"/>
      <c r="G58" s="16"/>
      <c r="H58" s="16"/>
      <c r="I58" s="16"/>
      <c r="J58" s="16"/>
    </row>
    <row r="59" spans="1:10" x14ac:dyDescent="0.25">
      <c r="A59" s="16" t="s">
        <v>32</v>
      </c>
      <c r="B59" s="16"/>
      <c r="C59" s="16"/>
      <c r="D59" s="44"/>
      <c r="E59" s="44"/>
      <c r="F59" s="16"/>
      <c r="G59" s="16"/>
      <c r="H59" s="16"/>
      <c r="I59" s="16"/>
      <c r="J59" s="16"/>
    </row>
    <row r="60" spans="1:10" x14ac:dyDescent="0.25">
      <c r="A60" s="16" t="s">
        <v>31</v>
      </c>
      <c r="B60" s="16"/>
      <c r="C60" s="16"/>
      <c r="D60" s="44"/>
      <c r="E60" s="44"/>
      <c r="F60" s="16"/>
      <c r="G60" s="16"/>
      <c r="H60" s="16"/>
      <c r="I60" s="16"/>
      <c r="J60" s="16"/>
    </row>
    <row r="61" spans="1:10" x14ac:dyDescent="0.25">
      <c r="A61" s="16" t="s">
        <v>30</v>
      </c>
      <c r="B61" s="16"/>
      <c r="C61" s="16"/>
      <c r="D61" s="44"/>
      <c r="E61" s="44"/>
      <c r="F61" s="16"/>
      <c r="G61" s="16"/>
      <c r="H61" s="16"/>
      <c r="I61" s="16"/>
      <c r="J61" s="16"/>
    </row>
    <row r="62" spans="1:10" x14ac:dyDescent="0.25">
      <c r="A62" s="16" t="s">
        <v>43</v>
      </c>
      <c r="B62" s="16"/>
      <c r="C62" s="16"/>
      <c r="D62" s="44"/>
      <c r="E62" s="44"/>
      <c r="F62" s="16"/>
      <c r="G62" s="16"/>
      <c r="H62" s="16"/>
      <c r="I62" s="16"/>
      <c r="J62" s="16"/>
    </row>
    <row r="63" spans="1:10" x14ac:dyDescent="0.25">
      <c r="A63" s="16" t="s">
        <v>60</v>
      </c>
      <c r="B63" s="16"/>
      <c r="C63" s="16"/>
      <c r="D63" s="44"/>
      <c r="E63" s="44"/>
      <c r="F63" s="16"/>
      <c r="G63" s="16"/>
      <c r="H63" s="16"/>
      <c r="I63" s="16"/>
      <c r="J63" s="16"/>
    </row>
    <row r="65" spans="1:1" x14ac:dyDescent="0.25">
      <c r="A65" s="47" t="s">
        <v>71</v>
      </c>
    </row>
    <row r="66" spans="1:1" x14ac:dyDescent="0.25">
      <c r="A66" s="1" t="s">
        <v>70</v>
      </c>
    </row>
  </sheetData>
  <phoneticPr fontId="7" type="noConversion"/>
  <conditionalFormatting sqref="H6:H7">
    <cfRule type="cellIs" dxfId="1" priority="5" operator="greaterThan">
      <formula>150000.1</formula>
    </cfRule>
    <cfRule type="cellIs" dxfId="0" priority="6" operator="lessThanOrEqual">
      <formula>150000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t xmlns="27d5a6be-ae52-446c-a002-d3f44ad546de">En cours</Statut>
    <test2 xmlns="27d5a6be-ae52-446c-a002-d3f44ad546de" xsi:nil="true"/>
    <lcf76f155ced4ddcb4097134ff3c332f xmlns="27d5a6be-ae52-446c-a002-d3f44ad546de">
      <Terms xmlns="http://schemas.microsoft.com/office/infopath/2007/PartnerControls"/>
    </lcf76f155ced4ddcb4097134ff3c332f>
    <Responsable xmlns="27d5a6be-ae52-446c-a002-d3f44ad546de">
      <UserInfo>
        <DisplayName/>
        <AccountId xsi:nil="true"/>
        <AccountType/>
      </UserInfo>
    </Responsable>
    <TaxCatchAll xmlns="5d40559b-d064-4d52-9099-c3e068cd75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583D4E062F4344BE83293A03762EC5" ma:contentTypeVersion="28" ma:contentTypeDescription="Crée un document." ma:contentTypeScope="" ma:versionID="3b761f005ec4cc0c740fe75ac2535568">
  <xsd:schema xmlns:xsd="http://www.w3.org/2001/XMLSchema" xmlns:xs="http://www.w3.org/2001/XMLSchema" xmlns:p="http://schemas.microsoft.com/office/2006/metadata/properties" xmlns:ns2="27d5a6be-ae52-446c-a002-d3f44ad546de" xmlns:ns3="5d40559b-d064-4d52-9099-c3e068cd7567" targetNamespace="http://schemas.microsoft.com/office/2006/metadata/properties" ma:root="true" ma:fieldsID="33e66e05c6b64cb99290325302d3d935" ns2:_="" ns3:_="">
    <xsd:import namespace="27d5a6be-ae52-446c-a002-d3f44ad546de"/>
    <xsd:import namespace="5d40559b-d064-4d52-9099-c3e068cd7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Responsable" minOccurs="0"/>
                <xsd:element ref="ns3:SharedWithUsers" minOccurs="0"/>
                <xsd:element ref="ns3:SharedWithDetails" minOccurs="0"/>
                <xsd:element ref="ns2:Statut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test2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5a6be-ae52-446c-a002-d3f44ad546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esponsable" ma:index="15" nillable="true" ma:displayName="Responsable" ma:format="Dropdown" ma:indexed="true" ma:list="UserInfo" ma:SharePointGroup="0" ma:internalName="Responsa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t" ma:index="18" nillable="true" ma:displayName="Statut" ma:default="En cours" ma:format="Dropdown" ma:internalName="Statut">
      <xsd:simpleType>
        <xsd:restriction base="dms:Choice">
          <xsd:enumeration value="En cours"/>
          <xsd:enumeration value="Terminé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est2" ma:index="23" nillable="true" ma:displayName="test2" ma:list="{034ac82e-36dc-4804-a89e-a8dda8a71eba}" ma:internalName="test2" ma:showField="ID">
      <xsd:simpleType>
        <xsd:restriction base="dms:Lookup"/>
      </xsd:simpleType>
    </xsd:element>
    <xsd:element name="lcf76f155ced4ddcb4097134ff3c332f" ma:index="25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40559b-d064-4d52-9099-c3e068cd7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f1cfca4-e10f-4a36-aec1-947cbe1227ed}" ma:internalName="TaxCatchAll" ma:showField="CatchAllData" ma:web="5d40559b-d064-4d52-9099-c3e068cd75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7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/>
</file>

<file path=customXml/itemProps1.xml><?xml version="1.0" encoding="utf-8"?>
<ds:datastoreItem xmlns:ds="http://schemas.openxmlformats.org/officeDocument/2006/customXml" ds:itemID="{A59682BF-492C-45FD-A5E2-AB3ADC0F1ABB}">
  <ds:schemaRefs>
    <ds:schemaRef ds:uri="5d40559b-d064-4d52-9099-c3e068cd7567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27d5a6be-ae52-446c-a002-d3f44ad546d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87E511-0BD8-42C3-924C-963D1FC30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5a6be-ae52-446c-a002-d3f44ad546de"/>
    <ds:schemaRef ds:uri="5d40559b-d064-4d52-9099-c3e068cd7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10E0EA-4610-4C0D-A5DC-382A68CE47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Simard, Mélanie (DEGP-DEIEC)</dc:creator>
  <cp:keywords/>
  <dc:description/>
  <cp:lastModifiedBy>Simard, Mélanie (DEGP-DEIEC)</cp:lastModifiedBy>
  <cp:revision/>
  <dcterms:created xsi:type="dcterms:W3CDTF">2024-01-10T17:43:58Z</dcterms:created>
  <dcterms:modified xsi:type="dcterms:W3CDTF">2024-01-25T17:38:53Z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0x01010007583D4E062F4344BE83293A03762EC5</vt:lpwstr>
  </property>
  <property fmtid="{D5CDD505-2E9C-101B-9397-08002B2CF9AE}" pid="3" name="MediaServiceImageTags">
    <vt:lpwstr/>
  </property>
</Properties>
</file>